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0" windowWidth="20120" windowHeight="9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<sst xmlns="http://schemas.openxmlformats.org/spreadsheetml/2006/main" count="20" uniqueCount="18">
  <si>
    <t>Cantidad de Usuarios que por alguna razón bajan a las vías</t>
  </si>
  <si>
    <t xml:space="preserve">Cantidad de Usuarios que padecen síntomas de desmayo o Lipotimia dentro y fuera de los trenes </t>
  </si>
  <si>
    <t>Intentos de suicidio de personas que se arrojan a las vías ante la proximidad de un tren</t>
  </si>
  <si>
    <t xml:space="preserve">Caída por resbalones o empujones en accesos, caminos, veredas, sendas, escaleras comunes, escaleras electromecánicas, etc. </t>
  </si>
  <si>
    <t>Ingreso de Usuarios que generen perturbaciones con indicios de haber ingerido alcohol u otras razones</t>
  </si>
  <si>
    <t xml:space="preserve">Usuarios impactados por las puertas durante la carrera de cierre </t>
  </si>
  <si>
    <t>Ingresos intempestivos de personas a estaciones por tumultos externos</t>
  </si>
  <si>
    <t>Para los casos donde tengan tópicos médicos en las estaciones, por favor informar sobre la cantidad de atenciones realizadas por millón de pasajeros transportadas</t>
  </si>
  <si>
    <t>DESCRIPCIÓN</t>
  </si>
  <si>
    <t>Homicidios por empujones a la vía</t>
  </si>
  <si>
    <t>Cantidad de pasajeros transportados ( En Millones)</t>
  </si>
  <si>
    <t>Cantidad de tren kilómetros recorrido al año ( En Millones)</t>
  </si>
  <si>
    <t xml:space="preserve">Operador: </t>
  </si>
  <si>
    <t>*Todos los datos solicitados son anuales</t>
  </si>
  <si>
    <t>Ingreso de usuarios con indicios o en estado etílico u bajo otras sustancias</t>
  </si>
  <si>
    <t>Incluye támbien caida de personas a vías, excepto por intento de suicidio</t>
  </si>
  <si>
    <t>SISTEMA DE TRANSPORTE COLECTIVO (STC)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</si>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</sst>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5" xfId="0" applyFont="1" applyBorder="1"/>
    <xf numFmtId="0" fontId="0" fillId="3" borderId="5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10" xfId="0" applyFill="1" applyBorder="1" applyAlignment="1">
      <alignment horizontal="left"/>
    </xf>
    <xf numFmtId="0" fontId="0" fillId="4" borderId="11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/>
    <xf numFmtId="0" fontId="2" fillId="0" borderId="13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E14" sqref="E14"/>
    </sheetView>
  </sheetViews>
  <sheetFormatPr baseColWidth="10" defaultRowHeight="14.5" x14ac:dyDescent="0.35"/>
  <cols>
    <col min="2" max="2" width="144.453125" customWidth="1"/>
    <col min="3" max="7" width="5" bestFit="1" customWidth="1"/>
  </cols>
  <sheetData>
    <row r="2" spans="1:7" ht="15" x14ac:dyDescent="0.25">
      <c r="A2" s="21" t="s">
        <v>12</v>
      </c>
      <c r="B2" t="s">
        <v>16</v>
      </c>
    </row>
    <row r="4" spans="1:7" ht="15.75" thickBot="1" x14ac:dyDescent="0.3"/>
    <row r="5" spans="1:7" ht="27" customHeight="1" x14ac:dyDescent="0.35">
      <c r="B5" s="17" t="s">
        <v>8</v>
      </c>
      <c r="C5" s="18">
        <v>2013</v>
      </c>
      <c r="D5" s="18">
        <v>2014</v>
      </c>
      <c r="E5" s="18">
        <v>2015</v>
      </c>
      <c r="F5" s="18">
        <v>2016</v>
      </c>
      <c r="G5" s="19">
        <v>2017</v>
      </c>
    </row>
    <row r="6" spans="1:7" ht="15" x14ac:dyDescent="0.25">
      <c r="B6" s="11" t="s">
        <v>10</v>
      </c>
      <c r="C6" s="12">
        <v>1684.936618</v>
      </c>
      <c r="D6" s="12">
        <v>1614.3335939999999</v>
      </c>
      <c r="E6" s="12">
        <v>1623.8286419999999</v>
      </c>
      <c r="F6" s="12">
        <v>1662.5627139999999</v>
      </c>
      <c r="G6" s="13">
        <v>1615.652411</v>
      </c>
    </row>
    <row r="7" spans="1:7" x14ac:dyDescent="0.35">
      <c r="B7" s="14" t="s">
        <v>11</v>
      </c>
      <c r="C7" s="15">
        <v>45.700060642890001</v>
      </c>
      <c r="D7" s="15">
        <v>43.949422935908274</v>
      </c>
      <c r="E7" s="15">
        <v>42.620521416859994</v>
      </c>
      <c r="F7" s="15">
        <v>45.229146720500005</v>
      </c>
      <c r="G7" s="16">
        <v>44.201220016070003</v>
      </c>
    </row>
    <row r="8" spans="1:7" x14ac:dyDescent="0.35">
      <c r="B8" s="5" t="s">
        <v>0</v>
      </c>
      <c r="C8" s="6">
        <v>338</v>
      </c>
      <c r="D8" s="6">
        <v>321</v>
      </c>
      <c r="E8" s="6">
        <v>352</v>
      </c>
      <c r="F8" s="6">
        <v>333</v>
      </c>
      <c r="G8" s="7">
        <v>342</v>
      </c>
    </row>
    <row r="9" spans="1:7" x14ac:dyDescent="0.35">
      <c r="B9" s="2" t="s">
        <v>1</v>
      </c>
      <c r="C9" s="1">
        <v>148</v>
      </c>
      <c r="D9" s="1">
        <v>143</v>
      </c>
      <c r="E9" s="1">
        <v>241</v>
      </c>
      <c r="F9" s="1" t="s">
        <v>17</v>
      </c>
      <c r="G9" s="3">
        <v>220</v>
      </c>
    </row>
    <row r="10" spans="1:7" x14ac:dyDescent="0.35">
      <c r="B10" s="5" t="s">
        <v>2</v>
      </c>
      <c r="C10" s="6">
        <v>42</v>
      </c>
      <c r="D10" s="6">
        <v>43</v>
      </c>
      <c r="E10" s="6">
        <v>32</v>
      </c>
      <c r="F10" s="6">
        <v>34</v>
      </c>
      <c r="G10" s="7">
        <v>68</v>
      </c>
    </row>
    <row r="11" spans="1:7" x14ac:dyDescent="0.35">
      <c r="B11" s="4" t="s">
        <v>9</v>
      </c>
      <c r="C11" s="1">
        <v>0</v>
      </c>
      <c r="D11" s="1">
        <v>0</v>
      </c>
      <c r="E11" s="1">
        <v>0</v>
      </c>
      <c r="F11" s="1">
        <v>0</v>
      </c>
      <c r="G11" s="3">
        <v>2</v>
      </c>
    </row>
    <row r="12" spans="1:7" x14ac:dyDescent="0.35">
      <c r="A12">
        <v>1</v>
      </c>
      <c r="B12" s="5" t="s">
        <v>3</v>
      </c>
      <c r="C12" s="6">
        <v>435</v>
      </c>
      <c r="D12" s="6">
        <v>430</v>
      </c>
      <c r="E12" s="6">
        <v>1382</v>
      </c>
      <c r="F12" s="6">
        <v>1309</v>
      </c>
      <c r="G12" s="7">
        <v>1717</v>
      </c>
    </row>
    <row r="13" spans="1:7" ht="15" x14ac:dyDescent="0.25">
      <c r="B13" s="4" t="s">
        <v>4</v>
      </c>
      <c r="C13" s="1">
        <v>0</v>
      </c>
      <c r="D13" s="1">
        <v>0</v>
      </c>
      <c r="E13" s="1">
        <v>2</v>
      </c>
      <c r="F13" s="1">
        <v>0</v>
      </c>
      <c r="G13" s="3">
        <v>7</v>
      </c>
    </row>
    <row r="14" spans="1:7" ht="15" x14ac:dyDescent="0.25">
      <c r="B14" s="5" t="s">
        <v>5</v>
      </c>
      <c r="C14" s="6" t="s">
        <v>17</v>
      </c>
      <c r="D14" s="6" t="s">
        <v>17</v>
      </c>
      <c r="E14" s="6">
        <v>238</v>
      </c>
      <c r="F14" s="6">
        <v>309</v>
      </c>
      <c r="G14" s="7">
        <v>511</v>
      </c>
    </row>
    <row r="15" spans="1:7" ht="15" x14ac:dyDescent="0.25">
      <c r="B15" s="2" t="s">
        <v>6</v>
      </c>
      <c r="C15" s="1">
        <v>0</v>
      </c>
      <c r="D15" s="1">
        <v>14</v>
      </c>
      <c r="E15" s="1">
        <v>3</v>
      </c>
      <c r="F15" s="1">
        <v>3</v>
      </c>
      <c r="G15" s="3">
        <v>1</v>
      </c>
    </row>
    <row r="16" spans="1:7" ht="15" thickBot="1" x14ac:dyDescent="0.4">
      <c r="B16" s="8" t="s">
        <v>7</v>
      </c>
      <c r="C16" s="9">
        <v>0.33176322125607693</v>
      </c>
      <c r="D16" s="9">
        <v>0.42618204970589246</v>
      </c>
      <c r="E16" s="9">
        <v>0.44031739649533785</v>
      </c>
      <c r="F16" s="9">
        <v>0.30795830779108885</v>
      </c>
      <c r="G16" s="10">
        <v>0.51929486459324825</v>
      </c>
    </row>
    <row r="19" spans="1:2" ht="15" x14ac:dyDescent="0.25">
      <c r="B19" s="20" t="s">
        <v>13</v>
      </c>
    </row>
    <row r="25" spans="1:2" x14ac:dyDescent="0.35">
      <c r="A25">
        <v>1</v>
      </c>
      <c r="B25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"/>
  <sheetViews>
    <sheetView workbookViewId="0">
      <selection activeCell="B3" sqref="B3:G3"/>
    </sheetView>
  </sheetViews>
  <sheetFormatPr baseColWidth="10" defaultRowHeight="14.5" x14ac:dyDescent="0.35"/>
  <sheetData>
    <row r="3" spans="2:7" x14ac:dyDescent="0.35">
      <c r="B3" s="22" t="s">
        <v>14</v>
      </c>
      <c r="C3" s="23">
        <v>38</v>
      </c>
      <c r="D3" s="23">
        <v>25</v>
      </c>
      <c r="E3" s="23">
        <f>25+99+32</f>
        <v>156</v>
      </c>
      <c r="F3" s="23">
        <f>64+4+15</f>
        <v>83</v>
      </c>
      <c r="G3" s="23">
        <f>122+63</f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Maineri</dc:creator>
  <cp:lastModifiedBy>Fernanda Carrillo</cp:lastModifiedBy>
  <dcterms:created xsi:type="dcterms:W3CDTF">2018-07-11T14:17:26Z</dcterms:created>
  <dcterms:modified xsi:type="dcterms:W3CDTF">2018-07-24T14:02:15Z</dcterms:modified>
</cp:coreProperties>
</file>